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L:\Sport_Department\DEVELOPMENT_AID\Development\Development 2025\04_Supplier\03_Order Sheets\"/>
    </mc:Choice>
  </mc:AlternateContent>
  <xr:revisionPtr revIDLastSave="0" documentId="13_ncr:1_{A734C6D3-25D2-49CA-BC65-5B9516DCA2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H52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9" i="1"/>
  <c r="H50" i="1"/>
  <c r="H51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29" i="1"/>
  <c r="H23" i="1"/>
  <c r="H24" i="1"/>
  <c r="H25" i="1"/>
  <c r="H26" i="1"/>
  <c r="H27" i="1"/>
  <c r="H28" i="1"/>
  <c r="H21" i="1"/>
  <c r="H22" i="1"/>
  <c r="H18" i="1"/>
  <c r="H19" i="1"/>
  <c r="H20" i="1"/>
  <c r="H17" i="1"/>
  <c r="H16" i="1"/>
  <c r="H6" i="1"/>
  <c r="H7" i="1"/>
  <c r="H8" i="1"/>
  <c r="H9" i="1"/>
  <c r="H10" i="1"/>
  <c r="H11" i="1"/>
  <c r="H12" i="1"/>
  <c r="H13" i="1"/>
  <c r="H14" i="1"/>
  <c r="H15" i="1"/>
  <c r="H76" i="1" l="1"/>
</calcChain>
</file>

<file path=xl/sharedStrings.xml><?xml version="1.0" encoding="utf-8"?>
<sst xmlns="http://schemas.openxmlformats.org/spreadsheetml/2006/main" count="353" uniqueCount="164">
  <si>
    <t>Total</t>
  </si>
  <si>
    <t xml:space="preserve">Date: </t>
  </si>
  <si>
    <t>Signature:</t>
  </si>
  <si>
    <t xml:space="preserve">#6212 </t>
  </si>
  <si>
    <t>-</t>
  </si>
  <si>
    <t>EUR</t>
  </si>
  <si>
    <t>#6215</t>
  </si>
  <si>
    <t>#6207</t>
  </si>
  <si>
    <t>#6053</t>
  </si>
  <si>
    <t xml:space="preserve">#6040 </t>
  </si>
  <si>
    <t xml:space="preserve">#6043 </t>
  </si>
  <si>
    <t>#6032</t>
  </si>
  <si>
    <t>#6033</t>
  </si>
  <si>
    <t>#6049</t>
  </si>
  <si>
    <t>#6030</t>
  </si>
  <si>
    <t>#6031</t>
  </si>
  <si>
    <t>28cm</t>
  </si>
  <si>
    <t>38.5cm</t>
  </si>
  <si>
    <t>#6130</t>
  </si>
  <si>
    <t>#6131</t>
  </si>
  <si>
    <t>43cm</t>
  </si>
  <si>
    <t>#6034</t>
  </si>
  <si>
    <t>#8050</t>
  </si>
  <si>
    <t>#8051</t>
  </si>
  <si>
    <t>#8052</t>
  </si>
  <si>
    <t>#8053</t>
  </si>
  <si>
    <t>#5325 HB</t>
  </si>
  <si>
    <t>#3130713</t>
  </si>
  <si>
    <t>#3130712</t>
  </si>
  <si>
    <t>#3130711</t>
  </si>
  <si>
    <t>#516101</t>
  </si>
  <si>
    <t>#118904</t>
  </si>
  <si>
    <t>#3022W</t>
  </si>
  <si>
    <t>#3013</t>
  </si>
  <si>
    <t>17.5cm</t>
  </si>
  <si>
    <t>#1213</t>
  </si>
  <si>
    <t>#4007</t>
  </si>
  <si>
    <t>#4016</t>
  </si>
  <si>
    <t>#4002</t>
  </si>
  <si>
    <t>#4003</t>
  </si>
  <si>
    <t>#4008</t>
  </si>
  <si>
    <t>#4038</t>
  </si>
  <si>
    <t>#4038SET</t>
  </si>
  <si>
    <t>#4041</t>
  </si>
  <si>
    <t>#4080</t>
  </si>
  <si>
    <t xml:space="preserve">#4201 </t>
  </si>
  <si>
    <t xml:space="preserve">#4001 </t>
  </si>
  <si>
    <t>FOX Pearl</t>
  </si>
  <si>
    <t>FOX Classic</t>
  </si>
  <si>
    <t xml:space="preserve">#4042 </t>
  </si>
  <si>
    <t xml:space="preserve">#4026 </t>
  </si>
  <si>
    <t>#4012</t>
  </si>
  <si>
    <t>#4047</t>
  </si>
  <si>
    <t>#2014</t>
  </si>
  <si>
    <t>orange</t>
  </si>
  <si>
    <t>#3567G</t>
  </si>
  <si>
    <t>#3563</t>
  </si>
  <si>
    <t>#2005 RW</t>
  </si>
  <si>
    <t>#2006 RW</t>
  </si>
  <si>
    <t xml:space="preserve">diabolo red </t>
  </si>
  <si>
    <t>#3509</t>
  </si>
  <si>
    <t>#3571</t>
  </si>
  <si>
    <t xml:space="preserve">#95010 </t>
  </si>
  <si>
    <t xml:space="preserve">#95011 </t>
  </si>
  <si>
    <t xml:space="preserve">#95012 </t>
  </si>
  <si>
    <t xml:space="preserve">#95013 </t>
  </si>
  <si>
    <t xml:space="preserve">#95014 </t>
  </si>
  <si>
    <t>5cm</t>
  </si>
  <si>
    <t>7.55cm</t>
  </si>
  <si>
    <t>#2000 13</t>
  </si>
  <si>
    <t xml:space="preserve">#2015 </t>
  </si>
  <si>
    <t xml:space="preserve">#0420 </t>
  </si>
  <si>
    <t xml:space="preserve">#0425 </t>
  </si>
  <si>
    <t xml:space="preserve">#112-01 </t>
  </si>
  <si>
    <t xml:space="preserve">#114-01 </t>
  </si>
  <si>
    <t xml:space="preserve">#114-02 </t>
  </si>
  <si>
    <t>#0134</t>
  </si>
  <si>
    <t>3mm</t>
  </si>
  <si>
    <t>4mm</t>
  </si>
  <si>
    <t>#5016</t>
  </si>
  <si>
    <t>#6326</t>
  </si>
  <si>
    <t>#3516</t>
  </si>
  <si>
    <t>#3517</t>
  </si>
  <si>
    <t>Article</t>
  </si>
  <si>
    <t>N° de l'article</t>
  </si>
  <si>
    <t>Couleur</t>
  </si>
  <si>
    <t>Taille</t>
  </si>
  <si>
    <t>Quantité</t>
  </si>
  <si>
    <t xml:space="preserve">Prix </t>
  </si>
  <si>
    <t>TOTAL</t>
  </si>
  <si>
    <t xml:space="preserve">Pompe à ballons “Dual Action” </t>
  </si>
  <si>
    <t>Compresseur pour le gonflage de ballons "PTC 110"</t>
  </si>
  <si>
    <t>Kit d’entraînement b + d  / 1 lot</t>
  </si>
  <si>
    <t>Sac de transport pour kits d’entraînement
b + d</t>
  </si>
  <si>
    <t>24 Plots de marquage</t>
  </si>
  <si>
    <t>Cônes de marquage et d’entraînement</t>
  </si>
  <si>
    <t>Cônes de marquage et d’entraînement à trous</t>
  </si>
  <si>
    <t xml:space="preserve">Échelle de rythme </t>
  </si>
  <si>
    <t>Chasuble d’entraînement “Jump” pour adultes</t>
  </si>
  <si>
    <t>TAKTIFOL</t>
  </si>
  <si>
    <t>Short d’arbitre ERIMA « Valencia »</t>
  </si>
  <si>
    <t xml:space="preserve">Chaussettes ERIMA </t>
  </si>
  <si>
    <t xml:space="preserve">Chronomètre d’arbitres « Stoptec III » </t>
  </si>
  <si>
    <t>Chronomètre DIGI PC-73 8 multifonctionnel avec fichier mémoire</t>
  </si>
  <si>
    <t xml:space="preserve">Cartes d’arbitrage pour le handball </t>
  </si>
  <si>
    <t>Pions en plastique</t>
  </si>
  <si>
    <t xml:space="preserve">        Pions en plastique</t>
  </si>
  <si>
    <t>Cartons d’arbitrage b+d</t>
  </si>
  <si>
    <t>Carton de temps mort d’équipe</t>
  </si>
  <si>
    <t>Lot de cartons de temps mort d’équipe</t>
  </si>
  <si>
    <t xml:space="preserve">Carton de temps mort d’équipe pour le 
handball – Porte-cartons en acrylique </t>
  </si>
  <si>
    <t>Présentoir pour les notes sur les exclusions 
temporaires de joueurs</t>
  </si>
  <si>
    <t>Set d’arbitrage b+d « Mini »</t>
  </si>
  <si>
    <t>Set d’arbitrage b+d « Original »</t>
  </si>
  <si>
    <t xml:space="preserve">Sifflet espagnol en plastique « Ladino » </t>
  </si>
  <si>
    <t>Cordons pour sifflets b+d</t>
  </si>
  <si>
    <t>Cordon poignet extensible FOX « Flex-Coil »</t>
  </si>
  <si>
    <t>Distributeur de boissons Igloo « Seat Top » 5 
gallons</t>
  </si>
  <si>
    <t>Bouteilles b+d 0.75 l</t>
  </si>
  <si>
    <t>Bouteilles b+d 1 l</t>
  </si>
  <si>
    <t>Glacière Igloo Playmate Pal</t>
  </si>
  <si>
    <t xml:space="preserve">Glacière Igloo Playmate Elite </t>
  </si>
  <si>
    <t>Poche de froid instantané</t>
  </si>
  <si>
    <t>Compresse chaud/froid réutilisable</t>
  </si>
  <si>
    <t>Bande de kinésiologie : Premium Care Sport Tape</t>
  </si>
  <si>
    <t>Bande élastique : Powerflex Active Bandage</t>
  </si>
  <si>
    <t>Kit de premier secours</t>
  </si>
  <si>
    <t>Trousse de premier secours</t>
  </si>
  <si>
    <t xml:space="preserve">Filet de but de handball </t>
  </si>
  <si>
    <t>Crochet de fixation de filet</t>
  </si>
  <si>
    <t>rouge</t>
  </si>
  <si>
    <t>jaune</t>
  </si>
  <si>
    <t>vert</t>
  </si>
  <si>
    <t>noir</t>
  </si>
  <si>
    <t>vert/noir</t>
  </si>
  <si>
    <t>bleu</t>
  </si>
  <si>
    <t>curaçao /noir</t>
  </si>
  <si>
    <t>noir/blanc</t>
  </si>
  <si>
    <t>blanc</t>
  </si>
  <si>
    <t>rouge/noir</t>
  </si>
  <si>
    <t>jaune/noir</t>
  </si>
  <si>
    <t>argent</t>
  </si>
  <si>
    <t>Adresse de livraison</t>
  </si>
  <si>
    <t>Fédération</t>
  </si>
  <si>
    <t>Adresse</t>
  </si>
  <si>
    <t>Code postal</t>
  </si>
  <si>
    <t>Personne de contact (e-mail et téléphone)</t>
  </si>
  <si>
    <t>Maillot d’arbitre ERIMA « Saragossa” – à 
manches courtes</t>
  </si>
  <si>
    <t xml:space="preserve">But de handball (intérieur) </t>
  </si>
  <si>
    <t>#4101</t>
  </si>
  <si>
    <t>Set d’arbitrage b+d « International »</t>
  </si>
  <si>
    <t>20 Plots de marquage</t>
  </si>
  <si>
    <t>Devise (EUR)</t>
  </si>
  <si>
    <t>#6036</t>
  </si>
  <si>
    <t>Crayon effaçable à sec pour TAKTIFOL (bleu, vert ou rouge)</t>
  </si>
  <si>
    <t>Bon de commande - Allzweck 2025</t>
  </si>
  <si>
    <t>Aide au développement 2025 de l'IHF</t>
  </si>
  <si>
    <t>Filet porte-ballons pour 10 ballons</t>
  </si>
  <si>
    <t>Chronomètre de table Hanhart « Prisma 200 »</t>
  </si>
  <si>
    <t>Ø 20cm; 
hauteur 5.5cm</t>
  </si>
  <si>
    <t>Ø 28cm; 
hauteur 15cm</t>
  </si>
  <si>
    <t>Cartes d’arbitrage pour le handball - anglais</t>
  </si>
  <si>
    <t>#4005  E</t>
  </si>
  <si>
    <t>#4005 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</si>
</sst>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theme="0"/>
      <name val="Calibri"/>
      <family val="2"/>
      <scheme val="minor"/>
    </font>
    <font>
      <sz val="10.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4CECD"/>
        <bgColor indexed="64"/>
      </patternFill>
    </fill>
    <fill>
      <patternFill patternType="solid">
        <fgColor rgb="FFC59148"/>
        <bgColor indexed="64"/>
      </patternFill>
    </fill>
    <fill>
      <patternFill patternType="solid">
        <fgColor rgb="FF4764A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0" xfId="0" applyNumberForma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4764AF"/>
      <color rgb="FFC4CECD"/>
      <color rgb="FFC591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5"/>
  <sheetViews>
    <sheetView tabSelected="1" view="pageLayout" zoomScaleNormal="100" workbookViewId="0">
      <selection activeCell="E10" sqref="E10:E15"/>
    </sheetView>
  </sheetViews>
  <sheetFormatPr baseColWidth="10" defaultColWidth="9.140625" defaultRowHeight="15" x14ac:dyDescent="0.25"/>
  <cols>
    <col min="1" max="1" width="41.42578125" customWidth="1"/>
    <col min="2" max="2" width="15.7109375" customWidth="1"/>
    <col min="3" max="3" width="11.85546875" customWidth="1"/>
    <col min="4" max="4" width="12" customWidth="1"/>
    <col min="5" max="5" width="10.7109375" customWidth="1"/>
    <col min="6" max="6" width="15.140625" customWidth="1"/>
    <col min="7" max="7" width="9.7109375" style="20" bestFit="1" customWidth="1"/>
    <col min="8" max="8" width="9.140625" customWidth="1"/>
  </cols>
  <sheetData>
    <row r="1" spans="1:9" ht="23.25" x14ac:dyDescent="0.35">
      <c r="A1" s="21" t="s">
        <v>156</v>
      </c>
      <c r="B1" s="21"/>
      <c r="C1" s="21"/>
      <c r="D1" s="21"/>
      <c r="E1" s="21"/>
      <c r="F1" s="21"/>
      <c r="G1" s="21"/>
      <c r="H1" s="21"/>
      <c r="I1" s="1"/>
    </row>
    <row r="2" spans="1:9" ht="18" x14ac:dyDescent="0.25">
      <c r="A2" s="22"/>
      <c r="B2" s="22"/>
      <c r="C2" s="22"/>
      <c r="D2" s="22"/>
      <c r="E2" s="22"/>
      <c r="F2" s="22"/>
      <c r="G2" s="22"/>
      <c r="H2" s="22"/>
    </row>
    <row r="3" spans="1:9" ht="18.75" x14ac:dyDescent="0.3">
      <c r="A3" s="21" t="s">
        <v>155</v>
      </c>
      <c r="B3" s="21"/>
      <c r="C3" s="21"/>
      <c r="D3" s="21"/>
      <c r="E3" s="21"/>
      <c r="F3" s="21"/>
      <c r="G3" s="21"/>
      <c r="H3" s="21"/>
      <c r="I3" s="2"/>
    </row>
    <row r="4" spans="1:9" ht="18.75" x14ac:dyDescent="0.3">
      <c r="A4" s="23"/>
      <c r="B4" s="23"/>
      <c r="C4" s="23"/>
      <c r="D4" s="23"/>
      <c r="E4" s="23"/>
      <c r="F4" s="23"/>
      <c r="G4" s="23"/>
      <c r="H4" s="23"/>
      <c r="I4" s="2"/>
    </row>
    <row r="5" spans="1:9" s="3" customFormat="1" ht="30.75" customHeight="1" x14ac:dyDescent="0.25">
      <c r="A5" s="12" t="s">
        <v>83</v>
      </c>
      <c r="B5" s="12" t="s">
        <v>84</v>
      </c>
      <c r="C5" s="12" t="s">
        <v>85</v>
      </c>
      <c r="D5" s="12" t="s">
        <v>86</v>
      </c>
      <c r="E5" s="12" t="s">
        <v>87</v>
      </c>
      <c r="F5" s="13" t="s">
        <v>152</v>
      </c>
      <c r="G5" s="13" t="s">
        <v>88</v>
      </c>
      <c r="H5" s="12" t="s">
        <v>89</v>
      </c>
    </row>
    <row r="6" spans="1:9" x14ac:dyDescent="0.25">
      <c r="A6" s="5" t="s">
        <v>157</v>
      </c>
      <c r="B6" s="5" t="s">
        <v>3</v>
      </c>
      <c r="C6" s="5" t="s">
        <v>4</v>
      </c>
      <c r="D6" s="5" t="s">
        <v>4</v>
      </c>
      <c r="E6" s="24"/>
      <c r="F6" s="5" t="s">
        <v>5</v>
      </c>
      <c r="G6" s="18">
        <v>3.64</v>
      </c>
      <c r="H6" s="6">
        <f t="shared" ref="H6:H75" si="0">E6*G6</f>
        <v>0</v>
      </c>
    </row>
    <row r="7" spans="1:9" x14ac:dyDescent="0.25">
      <c r="A7" s="5" t="s">
        <v>90</v>
      </c>
      <c r="B7" s="5" t="s">
        <v>6</v>
      </c>
      <c r="C7" s="5" t="s">
        <v>4</v>
      </c>
      <c r="D7" s="5" t="s">
        <v>4</v>
      </c>
      <c r="E7" s="24"/>
      <c r="F7" s="5" t="s">
        <v>5</v>
      </c>
      <c r="G7" s="18">
        <v>5.53</v>
      </c>
      <c r="H7" s="6">
        <f t="shared" si="0"/>
        <v>0</v>
      </c>
    </row>
    <row r="8" spans="1:9" x14ac:dyDescent="0.25">
      <c r="A8" s="16" t="s">
        <v>91</v>
      </c>
      <c r="B8" s="5" t="s">
        <v>7</v>
      </c>
      <c r="C8" s="5" t="s">
        <v>4</v>
      </c>
      <c r="D8" s="5" t="s">
        <v>4</v>
      </c>
      <c r="E8" s="24"/>
      <c r="F8" s="5" t="s">
        <v>5</v>
      </c>
      <c r="G8" s="18">
        <v>83.05</v>
      </c>
      <c r="H8" s="6">
        <f t="shared" si="0"/>
        <v>0</v>
      </c>
    </row>
    <row r="9" spans="1:9" x14ac:dyDescent="0.25">
      <c r="A9" s="5" t="s">
        <v>92</v>
      </c>
      <c r="B9" s="5" t="s">
        <v>153</v>
      </c>
      <c r="C9" s="5" t="s">
        <v>4</v>
      </c>
      <c r="D9" s="5" t="s">
        <v>4</v>
      </c>
      <c r="E9" s="24"/>
      <c r="F9" s="5" t="s">
        <v>5</v>
      </c>
      <c r="G9" s="18">
        <v>116.98</v>
      </c>
      <c r="H9" s="6">
        <f t="shared" si="0"/>
        <v>0</v>
      </c>
    </row>
    <row r="10" spans="1:9" ht="30" x14ac:dyDescent="0.25">
      <c r="A10" s="10" t="s">
        <v>93</v>
      </c>
      <c r="B10" s="9" t="s">
        <v>8</v>
      </c>
      <c r="C10" s="9" t="s">
        <v>4</v>
      </c>
      <c r="D10" s="9" t="s">
        <v>4</v>
      </c>
      <c r="E10" s="25"/>
      <c r="F10" s="9" t="s">
        <v>5</v>
      </c>
      <c r="G10" s="19">
        <v>16.100000000000001</v>
      </c>
      <c r="H10" s="11">
        <f t="shared" si="0"/>
        <v>0</v>
      </c>
    </row>
    <row r="11" spans="1:9" s="3" customFormat="1" ht="30" customHeight="1" x14ac:dyDescent="0.25">
      <c r="A11" s="9" t="s">
        <v>94</v>
      </c>
      <c r="B11" s="9" t="s">
        <v>9</v>
      </c>
      <c r="C11" s="9" t="s">
        <v>4</v>
      </c>
      <c r="D11" s="10" t="s">
        <v>159</v>
      </c>
      <c r="E11" s="25"/>
      <c r="F11" s="9" t="s">
        <v>5</v>
      </c>
      <c r="G11" s="19">
        <v>13.41</v>
      </c>
      <c r="H11" s="11">
        <f t="shared" si="0"/>
        <v>0</v>
      </c>
    </row>
    <row r="12" spans="1:9" s="3" customFormat="1" ht="30" customHeight="1" x14ac:dyDescent="0.25">
      <c r="A12" s="9" t="s">
        <v>151</v>
      </c>
      <c r="B12" s="9" t="s">
        <v>10</v>
      </c>
      <c r="C12" s="9" t="s">
        <v>4</v>
      </c>
      <c r="D12" s="10" t="s">
        <v>160</v>
      </c>
      <c r="E12" s="25"/>
      <c r="F12" s="9" t="s">
        <v>5</v>
      </c>
      <c r="G12" s="19">
        <v>35.630000000000003</v>
      </c>
      <c r="H12" s="11">
        <f t="shared" si="0"/>
        <v>0</v>
      </c>
    </row>
    <row r="13" spans="1:9" x14ac:dyDescent="0.25">
      <c r="A13" s="5" t="s">
        <v>95</v>
      </c>
      <c r="B13" s="5" t="s">
        <v>11</v>
      </c>
      <c r="C13" s="5" t="s">
        <v>130</v>
      </c>
      <c r="D13" s="5" t="s">
        <v>16</v>
      </c>
      <c r="E13" s="24"/>
      <c r="F13" s="5" t="s">
        <v>5</v>
      </c>
      <c r="G13" s="18">
        <v>1.97</v>
      </c>
      <c r="H13" s="6">
        <f t="shared" si="0"/>
        <v>0</v>
      </c>
    </row>
    <row r="14" spans="1:9" x14ac:dyDescent="0.25">
      <c r="A14" s="5" t="s">
        <v>95</v>
      </c>
      <c r="B14" s="5" t="s">
        <v>12</v>
      </c>
      <c r="C14" s="5" t="s">
        <v>131</v>
      </c>
      <c r="D14" s="5" t="s">
        <v>16</v>
      </c>
      <c r="E14" s="24"/>
      <c r="F14" s="5" t="s">
        <v>5</v>
      </c>
      <c r="G14" s="18">
        <v>1.97</v>
      </c>
      <c r="H14" s="6">
        <f t="shared" si="0"/>
        <v>0</v>
      </c>
    </row>
    <row r="15" spans="1:9" x14ac:dyDescent="0.25">
      <c r="A15" s="5" t="s">
        <v>95</v>
      </c>
      <c r="B15" s="5" t="s">
        <v>13</v>
      </c>
      <c r="C15" s="5" t="s">
        <v>135</v>
      </c>
      <c r="D15" s="5" t="s">
        <v>16</v>
      </c>
      <c r="E15" s="24"/>
      <c r="F15" s="5" t="s">
        <v>5</v>
      </c>
      <c r="G15" s="18">
        <v>1.97</v>
      </c>
      <c r="H15" s="6">
        <f t="shared" si="0"/>
        <v>0</v>
      </c>
    </row>
    <row r="16" spans="1:9" x14ac:dyDescent="0.25">
      <c r="A16" s="5" t="s">
        <v>95</v>
      </c>
      <c r="B16" s="5" t="s">
        <v>14</v>
      </c>
      <c r="C16" s="5" t="s">
        <v>130</v>
      </c>
      <c r="D16" s="5" t="s">
        <v>17</v>
      </c>
      <c r="E16" s="24"/>
      <c r="F16" s="5" t="s">
        <v>5</v>
      </c>
      <c r="G16" s="18">
        <v>4.45</v>
      </c>
      <c r="H16" s="6">
        <f t="shared" si="0"/>
        <v>0</v>
      </c>
    </row>
    <row r="17" spans="1:8" x14ac:dyDescent="0.25">
      <c r="A17" s="5" t="s">
        <v>95</v>
      </c>
      <c r="B17" s="5" t="s">
        <v>15</v>
      </c>
      <c r="C17" s="5" t="s">
        <v>131</v>
      </c>
      <c r="D17" s="5" t="s">
        <v>17</v>
      </c>
      <c r="E17" s="24"/>
      <c r="F17" s="5" t="s">
        <v>5</v>
      </c>
      <c r="G17" s="18">
        <v>4.45</v>
      </c>
      <c r="H17" s="6">
        <f t="shared" si="0"/>
        <v>0</v>
      </c>
    </row>
    <row r="18" spans="1:8" x14ac:dyDescent="0.25">
      <c r="A18" s="5" t="s">
        <v>96</v>
      </c>
      <c r="B18" s="5" t="s">
        <v>18</v>
      </c>
      <c r="C18" s="5" t="s">
        <v>130</v>
      </c>
      <c r="D18" s="5" t="s">
        <v>20</v>
      </c>
      <c r="E18" s="24"/>
      <c r="F18" s="5" t="s">
        <v>5</v>
      </c>
      <c r="G18" s="18">
        <v>4.1399999999999997</v>
      </c>
      <c r="H18" s="6">
        <f t="shared" si="0"/>
        <v>0</v>
      </c>
    </row>
    <row r="19" spans="1:8" x14ac:dyDescent="0.25">
      <c r="A19" s="5" t="s">
        <v>96</v>
      </c>
      <c r="B19" s="5" t="s">
        <v>19</v>
      </c>
      <c r="C19" s="5" t="s">
        <v>131</v>
      </c>
      <c r="D19" s="5" t="s">
        <v>20</v>
      </c>
      <c r="E19" s="24"/>
      <c r="F19" s="5" t="s">
        <v>5</v>
      </c>
      <c r="G19" s="18">
        <v>4.1399999999999997</v>
      </c>
      <c r="H19" s="6">
        <f t="shared" si="0"/>
        <v>0</v>
      </c>
    </row>
    <row r="20" spans="1:8" x14ac:dyDescent="0.25">
      <c r="A20" s="5" t="s">
        <v>97</v>
      </c>
      <c r="B20" s="5" t="s">
        <v>21</v>
      </c>
      <c r="C20" s="5" t="s">
        <v>4</v>
      </c>
      <c r="D20" s="5" t="s">
        <v>4</v>
      </c>
      <c r="E20" s="24"/>
      <c r="F20" s="5" t="s">
        <v>5</v>
      </c>
      <c r="G20" s="18">
        <v>25</v>
      </c>
      <c r="H20" s="6">
        <f t="shared" si="0"/>
        <v>0</v>
      </c>
    </row>
    <row r="21" spans="1:8" x14ac:dyDescent="0.25">
      <c r="A21" s="5" t="s">
        <v>98</v>
      </c>
      <c r="B21" s="5" t="s">
        <v>22</v>
      </c>
      <c r="C21" s="5" t="s">
        <v>130</v>
      </c>
      <c r="D21" s="5" t="s">
        <v>4</v>
      </c>
      <c r="E21" s="24"/>
      <c r="F21" s="5" t="s">
        <v>5</v>
      </c>
      <c r="G21" s="18">
        <v>3.1</v>
      </c>
      <c r="H21" s="6">
        <f t="shared" si="0"/>
        <v>0</v>
      </c>
    </row>
    <row r="22" spans="1:8" x14ac:dyDescent="0.25">
      <c r="A22" s="5" t="s">
        <v>98</v>
      </c>
      <c r="B22" s="5" t="s">
        <v>23</v>
      </c>
      <c r="C22" s="5" t="s">
        <v>131</v>
      </c>
      <c r="D22" s="5" t="s">
        <v>4</v>
      </c>
      <c r="E22" s="24"/>
      <c r="F22" s="5" t="s">
        <v>5</v>
      </c>
      <c r="G22" s="18">
        <v>3.1</v>
      </c>
      <c r="H22" s="6">
        <f t="shared" si="0"/>
        <v>0</v>
      </c>
    </row>
    <row r="23" spans="1:8" x14ac:dyDescent="0.25">
      <c r="A23" s="5" t="s">
        <v>98</v>
      </c>
      <c r="B23" s="5" t="s">
        <v>24</v>
      </c>
      <c r="C23" s="5" t="s">
        <v>135</v>
      </c>
      <c r="D23" s="5" t="s">
        <v>4</v>
      </c>
      <c r="E23" s="24"/>
      <c r="F23" s="5" t="s">
        <v>5</v>
      </c>
      <c r="G23" s="18">
        <v>3.1</v>
      </c>
      <c r="H23" s="6">
        <f t="shared" si="0"/>
        <v>0</v>
      </c>
    </row>
    <row r="24" spans="1:8" x14ac:dyDescent="0.25">
      <c r="A24" s="5" t="s">
        <v>98</v>
      </c>
      <c r="B24" s="5" t="s">
        <v>25</v>
      </c>
      <c r="C24" s="5" t="s">
        <v>132</v>
      </c>
      <c r="D24" s="5" t="s">
        <v>4</v>
      </c>
      <c r="E24" s="24"/>
      <c r="F24" s="5" t="s">
        <v>5</v>
      </c>
      <c r="G24" s="18">
        <v>3.1</v>
      </c>
      <c r="H24" s="6">
        <f t="shared" si="0"/>
        <v>0</v>
      </c>
    </row>
    <row r="25" spans="1:8" x14ac:dyDescent="0.25">
      <c r="A25" s="9" t="s">
        <v>99</v>
      </c>
      <c r="B25" s="9" t="s">
        <v>26</v>
      </c>
      <c r="C25" s="9" t="s">
        <v>4</v>
      </c>
      <c r="D25" s="9" t="s">
        <v>4</v>
      </c>
      <c r="E25" s="25"/>
      <c r="F25" s="9" t="s">
        <v>5</v>
      </c>
      <c r="G25" s="18">
        <v>21.58</v>
      </c>
      <c r="H25" s="11">
        <f t="shared" si="0"/>
        <v>0</v>
      </c>
    </row>
    <row r="26" spans="1:8" s="3" customFormat="1" ht="30" x14ac:dyDescent="0.25">
      <c r="A26" s="10" t="s">
        <v>154</v>
      </c>
      <c r="B26" s="9" t="s">
        <v>80</v>
      </c>
      <c r="C26" s="25"/>
      <c r="D26" s="9" t="s">
        <v>4</v>
      </c>
      <c r="E26" s="25"/>
      <c r="F26" s="9" t="s">
        <v>5</v>
      </c>
      <c r="G26" s="19">
        <v>1.53</v>
      </c>
      <c r="H26" s="11">
        <f t="shared" si="0"/>
        <v>0</v>
      </c>
    </row>
    <row r="27" spans="1:8" ht="30" x14ac:dyDescent="0.25">
      <c r="A27" s="10" t="s">
        <v>147</v>
      </c>
      <c r="B27" s="9" t="s">
        <v>27</v>
      </c>
      <c r="C27" s="9" t="s">
        <v>134</v>
      </c>
      <c r="D27" s="25"/>
      <c r="E27" s="25"/>
      <c r="F27" s="9" t="s">
        <v>5</v>
      </c>
      <c r="G27" s="19">
        <v>31</v>
      </c>
      <c r="H27" s="11">
        <f t="shared" si="0"/>
        <v>0</v>
      </c>
    </row>
    <row r="28" spans="1:8" ht="30" x14ac:dyDescent="0.25">
      <c r="A28" s="10" t="s">
        <v>147</v>
      </c>
      <c r="B28" s="9" t="s">
        <v>28</v>
      </c>
      <c r="C28" s="9" t="s">
        <v>136</v>
      </c>
      <c r="D28" s="25"/>
      <c r="E28" s="25"/>
      <c r="F28" s="9" t="s">
        <v>5</v>
      </c>
      <c r="G28" s="19">
        <v>31</v>
      </c>
      <c r="H28" s="11">
        <f t="shared" si="0"/>
        <v>0</v>
      </c>
    </row>
    <row r="29" spans="1:8" ht="30" x14ac:dyDescent="0.25">
      <c r="A29" s="10" t="s">
        <v>147</v>
      </c>
      <c r="B29" s="9" t="s">
        <v>29</v>
      </c>
      <c r="C29" s="9" t="s">
        <v>137</v>
      </c>
      <c r="D29" s="25"/>
      <c r="E29" s="25"/>
      <c r="F29" s="9" t="s">
        <v>5</v>
      </c>
      <c r="G29" s="19">
        <v>31</v>
      </c>
      <c r="H29" s="11">
        <f t="shared" si="0"/>
        <v>0</v>
      </c>
    </row>
    <row r="30" spans="1:8" x14ac:dyDescent="0.25">
      <c r="A30" s="9" t="s">
        <v>100</v>
      </c>
      <c r="B30" s="9" t="s">
        <v>30</v>
      </c>
      <c r="C30" s="9" t="s">
        <v>133</v>
      </c>
      <c r="D30" s="25"/>
      <c r="E30" s="25"/>
      <c r="F30" s="9" t="s">
        <v>5</v>
      </c>
      <c r="G30" s="19">
        <v>26.95</v>
      </c>
      <c r="H30" s="11">
        <f t="shared" si="0"/>
        <v>0</v>
      </c>
    </row>
    <row r="31" spans="1:8" x14ac:dyDescent="0.25">
      <c r="A31" s="9" t="s">
        <v>101</v>
      </c>
      <c r="B31" s="9" t="s">
        <v>31</v>
      </c>
      <c r="C31" s="9" t="s">
        <v>133</v>
      </c>
      <c r="D31" s="25"/>
      <c r="E31" s="25"/>
      <c r="F31" s="9" t="s">
        <v>5</v>
      </c>
      <c r="G31" s="19">
        <v>4.95</v>
      </c>
      <c r="H31" s="11">
        <f t="shared" si="0"/>
        <v>0</v>
      </c>
    </row>
    <row r="32" spans="1:8" x14ac:dyDescent="0.25">
      <c r="A32" s="9" t="s">
        <v>158</v>
      </c>
      <c r="B32" s="9" t="s">
        <v>32</v>
      </c>
      <c r="C32" s="9" t="s">
        <v>138</v>
      </c>
      <c r="D32" s="9" t="s">
        <v>34</v>
      </c>
      <c r="E32" s="25"/>
      <c r="F32" s="9" t="s">
        <v>5</v>
      </c>
      <c r="G32" s="19">
        <v>113.45</v>
      </c>
      <c r="H32" s="11">
        <f t="shared" si="0"/>
        <v>0</v>
      </c>
    </row>
    <row r="33" spans="1:8" x14ac:dyDescent="0.25">
      <c r="A33" s="9" t="s">
        <v>102</v>
      </c>
      <c r="B33" s="9" t="s">
        <v>33</v>
      </c>
      <c r="C33" s="9" t="s">
        <v>133</v>
      </c>
      <c r="D33" s="9" t="s">
        <v>4</v>
      </c>
      <c r="E33" s="25"/>
      <c r="F33" s="9" t="s">
        <v>5</v>
      </c>
      <c r="G33" s="19">
        <v>14.61</v>
      </c>
      <c r="H33" s="11">
        <f t="shared" si="0"/>
        <v>0</v>
      </c>
    </row>
    <row r="34" spans="1:8" ht="30" x14ac:dyDescent="0.25">
      <c r="A34" s="10" t="s">
        <v>103</v>
      </c>
      <c r="B34" s="9" t="s">
        <v>35</v>
      </c>
      <c r="C34" s="9" t="s">
        <v>133</v>
      </c>
      <c r="D34" s="9" t="s">
        <v>4</v>
      </c>
      <c r="E34" s="25"/>
      <c r="F34" s="9" t="s">
        <v>5</v>
      </c>
      <c r="G34" s="19">
        <v>26.45</v>
      </c>
      <c r="H34" s="11">
        <f t="shared" si="0"/>
        <v>0</v>
      </c>
    </row>
    <row r="35" spans="1:8" x14ac:dyDescent="0.25">
      <c r="A35" s="9" t="s">
        <v>161</v>
      </c>
      <c r="B35" s="9" t="s">
        <v>162</v>
      </c>
      <c r="C35" s="9" t="s">
        <v>4</v>
      </c>
      <c r="D35" s="9">
        <v>50</v>
      </c>
      <c r="E35" s="25"/>
      <c r="F35" s="9" t="s">
        <v>5</v>
      </c>
      <c r="G35" s="19">
        <v>5.66</v>
      </c>
      <c r="H35" s="11">
        <f t="shared" si="0"/>
        <v>0</v>
      </c>
    </row>
    <row r="36" spans="1:8" x14ac:dyDescent="0.25">
      <c r="A36" s="9" t="s">
        <v>104</v>
      </c>
      <c r="B36" s="9" t="s">
        <v>163</v>
      </c>
      <c r="C36" s="9" t="s">
        <v>4</v>
      </c>
      <c r="D36" s="9">
        <v>50</v>
      </c>
      <c r="E36" s="25"/>
      <c r="F36" s="9" t="s">
        <v>5</v>
      </c>
      <c r="G36" s="19">
        <v>5.66</v>
      </c>
      <c r="H36" s="11">
        <f t="shared" si="0"/>
        <v>0</v>
      </c>
    </row>
    <row r="37" spans="1:8" x14ac:dyDescent="0.25">
      <c r="A37" s="17" t="s">
        <v>105</v>
      </c>
      <c r="B37" s="9" t="s">
        <v>36</v>
      </c>
      <c r="C37" s="9" t="s">
        <v>139</v>
      </c>
      <c r="D37" s="9" t="s">
        <v>4</v>
      </c>
      <c r="E37" s="25"/>
      <c r="F37" s="9" t="s">
        <v>5</v>
      </c>
      <c r="G37" s="19">
        <v>1.1100000000000001</v>
      </c>
      <c r="H37" s="11">
        <f t="shared" si="0"/>
        <v>0</v>
      </c>
    </row>
    <row r="38" spans="1:8" x14ac:dyDescent="0.25">
      <c r="A38" s="10" t="s">
        <v>106</v>
      </c>
      <c r="B38" s="9" t="s">
        <v>37</v>
      </c>
      <c r="C38" s="9" t="s">
        <v>140</v>
      </c>
      <c r="D38" s="9" t="s">
        <v>4</v>
      </c>
      <c r="E38" s="25"/>
      <c r="F38" s="9" t="s">
        <v>5</v>
      </c>
      <c r="G38" s="19">
        <v>1.1100000000000001</v>
      </c>
      <c r="H38" s="11">
        <f t="shared" si="0"/>
        <v>0</v>
      </c>
    </row>
    <row r="39" spans="1:8" x14ac:dyDescent="0.25">
      <c r="A39" s="9" t="s">
        <v>107</v>
      </c>
      <c r="B39" s="9" t="s">
        <v>38</v>
      </c>
      <c r="C39" s="9" t="s">
        <v>130</v>
      </c>
      <c r="D39" s="9" t="s">
        <v>4</v>
      </c>
      <c r="E39" s="25"/>
      <c r="F39" s="9" t="s">
        <v>5</v>
      </c>
      <c r="G39" s="19">
        <v>0.75</v>
      </c>
      <c r="H39" s="11">
        <f t="shared" si="0"/>
        <v>0</v>
      </c>
    </row>
    <row r="40" spans="1:8" x14ac:dyDescent="0.25">
      <c r="A40" s="9" t="s">
        <v>107</v>
      </c>
      <c r="B40" s="9" t="s">
        <v>39</v>
      </c>
      <c r="C40" s="9" t="s">
        <v>131</v>
      </c>
      <c r="D40" s="9" t="s">
        <v>4</v>
      </c>
      <c r="E40" s="25"/>
      <c r="F40" s="9" t="s">
        <v>5</v>
      </c>
      <c r="G40" s="19">
        <v>0.75</v>
      </c>
      <c r="H40" s="11">
        <f t="shared" si="0"/>
        <v>0</v>
      </c>
    </row>
    <row r="41" spans="1:8" x14ac:dyDescent="0.25">
      <c r="A41" s="9" t="s">
        <v>107</v>
      </c>
      <c r="B41" s="9" t="s">
        <v>40</v>
      </c>
      <c r="C41" s="9" t="s">
        <v>135</v>
      </c>
      <c r="D41" s="9" t="s">
        <v>4</v>
      </c>
      <c r="E41" s="25"/>
      <c r="F41" s="9" t="s">
        <v>5</v>
      </c>
      <c r="G41" s="19">
        <v>0.75</v>
      </c>
      <c r="H41" s="11">
        <f t="shared" si="0"/>
        <v>0</v>
      </c>
    </row>
    <row r="42" spans="1:8" x14ac:dyDescent="0.25">
      <c r="A42" s="9" t="s">
        <v>108</v>
      </c>
      <c r="B42" s="9" t="s">
        <v>41</v>
      </c>
      <c r="C42" s="9" t="s">
        <v>4</v>
      </c>
      <c r="D42" s="9" t="s">
        <v>4</v>
      </c>
      <c r="E42" s="25"/>
      <c r="F42" s="9" t="s">
        <v>5</v>
      </c>
      <c r="G42" s="19">
        <v>1.29</v>
      </c>
      <c r="H42" s="11">
        <f t="shared" si="0"/>
        <v>0</v>
      </c>
    </row>
    <row r="43" spans="1:8" x14ac:dyDescent="0.25">
      <c r="A43" s="9" t="s">
        <v>109</v>
      </c>
      <c r="B43" s="9" t="s">
        <v>42</v>
      </c>
      <c r="C43" s="9" t="s">
        <v>4</v>
      </c>
      <c r="D43" s="9" t="s">
        <v>4</v>
      </c>
      <c r="E43" s="25"/>
      <c r="F43" s="9" t="s">
        <v>5</v>
      </c>
      <c r="G43" s="19">
        <v>5.03</v>
      </c>
      <c r="H43" s="11">
        <f t="shared" si="0"/>
        <v>0</v>
      </c>
    </row>
    <row r="44" spans="1:8" ht="30" x14ac:dyDescent="0.25">
      <c r="A44" s="10" t="s">
        <v>110</v>
      </c>
      <c r="B44" s="9" t="s">
        <v>43</v>
      </c>
      <c r="C44" s="9" t="s">
        <v>4</v>
      </c>
      <c r="D44" s="9" t="s">
        <v>4</v>
      </c>
      <c r="E44" s="25"/>
      <c r="F44" s="9" t="s">
        <v>5</v>
      </c>
      <c r="G44" s="19">
        <v>6.36</v>
      </c>
      <c r="H44" s="11">
        <f t="shared" si="0"/>
        <v>0</v>
      </c>
    </row>
    <row r="45" spans="1:8" ht="30" x14ac:dyDescent="0.25">
      <c r="A45" s="10" t="s">
        <v>111</v>
      </c>
      <c r="B45" s="9" t="s">
        <v>44</v>
      </c>
      <c r="C45" s="9" t="s">
        <v>4</v>
      </c>
      <c r="D45" s="9" t="s">
        <v>4</v>
      </c>
      <c r="E45" s="25"/>
      <c r="F45" s="9" t="s">
        <v>5</v>
      </c>
      <c r="G45" s="19">
        <v>8.6999999999999993</v>
      </c>
      <c r="H45" s="11">
        <f t="shared" si="0"/>
        <v>0</v>
      </c>
    </row>
    <row r="46" spans="1:8" x14ac:dyDescent="0.25">
      <c r="A46" s="9" t="s">
        <v>112</v>
      </c>
      <c r="B46" s="9" t="s">
        <v>45</v>
      </c>
      <c r="C46" s="9" t="s">
        <v>4</v>
      </c>
      <c r="D46" s="9" t="s">
        <v>4</v>
      </c>
      <c r="E46" s="25"/>
      <c r="F46" s="9" t="s">
        <v>5</v>
      </c>
      <c r="G46" s="19">
        <v>5.6</v>
      </c>
      <c r="H46" s="11">
        <f t="shared" si="0"/>
        <v>0</v>
      </c>
    </row>
    <row r="47" spans="1:8" x14ac:dyDescent="0.25">
      <c r="A47" s="9" t="s">
        <v>113</v>
      </c>
      <c r="B47" s="9" t="s">
        <v>46</v>
      </c>
      <c r="C47" s="9" t="s">
        <v>4</v>
      </c>
      <c r="D47" s="9" t="s">
        <v>4</v>
      </c>
      <c r="E47" s="25"/>
      <c r="F47" s="9" t="s">
        <v>5</v>
      </c>
      <c r="G47" s="19">
        <v>20.85</v>
      </c>
      <c r="H47" s="11">
        <f t="shared" si="0"/>
        <v>0</v>
      </c>
    </row>
    <row r="48" spans="1:8" x14ac:dyDescent="0.25">
      <c r="A48" s="9" t="s">
        <v>150</v>
      </c>
      <c r="B48" s="9" t="s">
        <v>149</v>
      </c>
      <c r="C48" s="9"/>
      <c r="D48" s="9"/>
      <c r="E48" s="25"/>
      <c r="F48" s="9" t="s">
        <v>5</v>
      </c>
      <c r="G48" s="19">
        <v>30.78</v>
      </c>
      <c r="H48" s="11">
        <f t="shared" si="0"/>
        <v>0</v>
      </c>
    </row>
    <row r="49" spans="1:8" x14ac:dyDescent="0.25">
      <c r="A49" s="5" t="s">
        <v>47</v>
      </c>
      <c r="B49" s="5" t="s">
        <v>49</v>
      </c>
      <c r="C49" s="24"/>
      <c r="D49" s="5" t="s">
        <v>4</v>
      </c>
      <c r="E49" s="24"/>
      <c r="F49" s="5" t="s">
        <v>5</v>
      </c>
      <c r="G49" s="18">
        <v>4.26</v>
      </c>
      <c r="H49" s="6">
        <f t="shared" si="0"/>
        <v>0</v>
      </c>
    </row>
    <row r="50" spans="1:8" x14ac:dyDescent="0.25">
      <c r="A50" s="5" t="s">
        <v>48</v>
      </c>
      <c r="B50" s="5" t="s">
        <v>50</v>
      </c>
      <c r="C50" s="24"/>
      <c r="D50" s="5" t="s">
        <v>4</v>
      </c>
      <c r="E50" s="24"/>
      <c r="F50" s="5" t="s">
        <v>5</v>
      </c>
      <c r="G50" s="18">
        <v>5.69</v>
      </c>
      <c r="H50" s="6">
        <f t="shared" si="0"/>
        <v>0</v>
      </c>
    </row>
    <row r="51" spans="1:8" x14ac:dyDescent="0.25">
      <c r="A51" s="5" t="s">
        <v>114</v>
      </c>
      <c r="B51" s="5" t="s">
        <v>51</v>
      </c>
      <c r="C51" s="5" t="s">
        <v>133</v>
      </c>
      <c r="D51" s="5" t="s">
        <v>4</v>
      </c>
      <c r="E51" s="24"/>
      <c r="F51" s="5" t="s">
        <v>5</v>
      </c>
      <c r="G51" s="18">
        <v>2.5299999999999998</v>
      </c>
      <c r="H51" s="6">
        <f t="shared" si="0"/>
        <v>0</v>
      </c>
    </row>
    <row r="52" spans="1:8" x14ac:dyDescent="0.25">
      <c r="A52" s="5" t="s">
        <v>115</v>
      </c>
      <c r="B52" s="5" t="s">
        <v>79</v>
      </c>
      <c r="C52" s="24"/>
      <c r="D52" s="5" t="s">
        <v>4</v>
      </c>
      <c r="E52" s="24"/>
      <c r="F52" s="5" t="s">
        <v>5</v>
      </c>
      <c r="G52" s="18">
        <v>1.21</v>
      </c>
      <c r="H52" s="6">
        <f>E52*G52</f>
        <v>0</v>
      </c>
    </row>
    <row r="53" spans="1:8" x14ac:dyDescent="0.25">
      <c r="A53" s="5" t="s">
        <v>116</v>
      </c>
      <c r="B53" s="5" t="s">
        <v>52</v>
      </c>
      <c r="C53" s="5" t="s">
        <v>4</v>
      </c>
      <c r="D53" s="5" t="s">
        <v>4</v>
      </c>
      <c r="E53" s="24"/>
      <c r="F53" s="5" t="s">
        <v>5</v>
      </c>
      <c r="G53" s="18">
        <v>1.78</v>
      </c>
      <c r="H53" s="6">
        <f t="shared" si="0"/>
        <v>0</v>
      </c>
    </row>
    <row r="54" spans="1:8" ht="30" x14ac:dyDescent="0.25">
      <c r="A54" s="10" t="s">
        <v>117</v>
      </c>
      <c r="B54" s="9" t="s">
        <v>53</v>
      </c>
      <c r="C54" s="9" t="s">
        <v>54</v>
      </c>
      <c r="D54" s="9" t="s">
        <v>4</v>
      </c>
      <c r="E54" s="25"/>
      <c r="F54" s="9" t="s">
        <v>5</v>
      </c>
      <c r="G54" s="19">
        <v>49.95</v>
      </c>
      <c r="H54" s="11">
        <f t="shared" si="0"/>
        <v>0</v>
      </c>
    </row>
    <row r="55" spans="1:8" x14ac:dyDescent="0.25">
      <c r="A55" s="5" t="s">
        <v>118</v>
      </c>
      <c r="B55" s="5" t="s">
        <v>55</v>
      </c>
      <c r="C55" s="5" t="s">
        <v>131</v>
      </c>
      <c r="D55" s="5" t="s">
        <v>4</v>
      </c>
      <c r="E55" s="24"/>
      <c r="F55" s="5" t="s">
        <v>5</v>
      </c>
      <c r="G55" s="18">
        <v>2.0499999999999998</v>
      </c>
      <c r="H55" s="6">
        <f t="shared" si="0"/>
        <v>0</v>
      </c>
    </row>
    <row r="56" spans="1:8" x14ac:dyDescent="0.25">
      <c r="A56" s="5" t="s">
        <v>119</v>
      </c>
      <c r="B56" s="5" t="s">
        <v>56</v>
      </c>
      <c r="C56" s="5" t="s">
        <v>141</v>
      </c>
      <c r="D56" s="5" t="s">
        <v>4</v>
      </c>
      <c r="E56" s="24"/>
      <c r="F56" s="5" t="s">
        <v>5</v>
      </c>
      <c r="G56" s="18">
        <v>1.85</v>
      </c>
      <c r="H56" s="6">
        <f t="shared" si="0"/>
        <v>0</v>
      </c>
    </row>
    <row r="57" spans="1:8" x14ac:dyDescent="0.25">
      <c r="A57" s="5" t="s">
        <v>120</v>
      </c>
      <c r="B57" s="5" t="s">
        <v>57</v>
      </c>
      <c r="C57" s="5" t="s">
        <v>59</v>
      </c>
      <c r="D57" s="5" t="s">
        <v>4</v>
      </c>
      <c r="E57" s="24"/>
      <c r="F57" s="5" t="s">
        <v>5</v>
      </c>
      <c r="G57" s="18">
        <v>38.630000000000003</v>
      </c>
      <c r="H57" s="6">
        <f t="shared" si="0"/>
        <v>0</v>
      </c>
    </row>
    <row r="58" spans="1:8" x14ac:dyDescent="0.25">
      <c r="A58" s="5" t="s">
        <v>121</v>
      </c>
      <c r="B58" s="5" t="s">
        <v>58</v>
      </c>
      <c r="C58" s="5" t="s">
        <v>59</v>
      </c>
      <c r="D58" s="5" t="s">
        <v>4</v>
      </c>
      <c r="E58" s="24"/>
      <c r="F58" s="5" t="s">
        <v>5</v>
      </c>
      <c r="G58" s="18">
        <v>62.9</v>
      </c>
      <c r="H58" s="6">
        <f t="shared" si="0"/>
        <v>0</v>
      </c>
    </row>
    <row r="59" spans="1:8" x14ac:dyDescent="0.25">
      <c r="A59" s="5" t="s">
        <v>122</v>
      </c>
      <c r="B59" s="5" t="s">
        <v>60</v>
      </c>
      <c r="C59" s="5" t="s">
        <v>4</v>
      </c>
      <c r="D59" s="5" t="s">
        <v>4</v>
      </c>
      <c r="E59" s="24"/>
      <c r="F59" s="5" t="s">
        <v>5</v>
      </c>
      <c r="G59" s="18">
        <v>1.45</v>
      </c>
      <c r="H59" s="6">
        <f t="shared" si="0"/>
        <v>0</v>
      </c>
    </row>
    <row r="60" spans="1:8" x14ac:dyDescent="0.25">
      <c r="A60" s="5" t="s">
        <v>123</v>
      </c>
      <c r="B60" s="5" t="s">
        <v>61</v>
      </c>
      <c r="C60" s="5" t="s">
        <v>4</v>
      </c>
      <c r="D60" s="5" t="s">
        <v>4</v>
      </c>
      <c r="E60" s="24"/>
      <c r="F60" s="5" t="s">
        <v>5</v>
      </c>
      <c r="G60" s="18">
        <v>1.52</v>
      </c>
      <c r="H60" s="6">
        <f t="shared" si="0"/>
        <v>0</v>
      </c>
    </row>
    <row r="61" spans="1:8" x14ac:dyDescent="0.25">
      <c r="A61" s="5" t="s">
        <v>124</v>
      </c>
      <c r="B61" s="5" t="s">
        <v>62</v>
      </c>
      <c r="C61" s="5" t="s">
        <v>138</v>
      </c>
      <c r="D61" s="5" t="s">
        <v>4</v>
      </c>
      <c r="E61" s="24"/>
      <c r="F61" s="5" t="s">
        <v>5</v>
      </c>
      <c r="G61" s="18">
        <v>2.81</v>
      </c>
      <c r="H61" s="6">
        <f t="shared" si="0"/>
        <v>0</v>
      </c>
    </row>
    <row r="62" spans="1:8" x14ac:dyDescent="0.25">
      <c r="A62" s="5" t="s">
        <v>124</v>
      </c>
      <c r="B62" s="5" t="s">
        <v>63</v>
      </c>
      <c r="C62" s="5" t="s">
        <v>135</v>
      </c>
      <c r="D62" s="5" t="s">
        <v>4</v>
      </c>
      <c r="E62" s="24"/>
      <c r="F62" s="5" t="s">
        <v>5</v>
      </c>
      <c r="G62" s="18">
        <v>2.81</v>
      </c>
      <c r="H62" s="6">
        <f t="shared" si="0"/>
        <v>0</v>
      </c>
    </row>
    <row r="63" spans="1:8" x14ac:dyDescent="0.25">
      <c r="A63" s="5" t="s">
        <v>124</v>
      </c>
      <c r="B63" s="5" t="s">
        <v>64</v>
      </c>
      <c r="C63" s="5" t="s">
        <v>132</v>
      </c>
      <c r="D63" s="5" t="s">
        <v>4</v>
      </c>
      <c r="E63" s="24"/>
      <c r="F63" s="5" t="s">
        <v>5</v>
      </c>
      <c r="G63" s="18">
        <v>2.81</v>
      </c>
      <c r="H63" s="6">
        <f t="shared" si="0"/>
        <v>0</v>
      </c>
    </row>
    <row r="64" spans="1:8" x14ac:dyDescent="0.25">
      <c r="A64" s="5" t="s">
        <v>124</v>
      </c>
      <c r="B64" s="5" t="s">
        <v>65</v>
      </c>
      <c r="C64" s="5" t="s">
        <v>130</v>
      </c>
      <c r="D64" s="5" t="s">
        <v>4</v>
      </c>
      <c r="E64" s="24"/>
      <c r="F64" s="5" t="s">
        <v>5</v>
      </c>
      <c r="G64" s="18">
        <v>2.81</v>
      </c>
      <c r="H64" s="6">
        <f t="shared" si="0"/>
        <v>0</v>
      </c>
    </row>
    <row r="65" spans="1:8" x14ac:dyDescent="0.25">
      <c r="A65" s="5" t="s">
        <v>124</v>
      </c>
      <c r="B65" s="5" t="s">
        <v>66</v>
      </c>
      <c r="C65" s="5" t="s">
        <v>131</v>
      </c>
      <c r="D65" s="5" t="s">
        <v>4</v>
      </c>
      <c r="E65" s="24"/>
      <c r="F65" s="5" t="s">
        <v>5</v>
      </c>
      <c r="G65" s="18">
        <v>2.81</v>
      </c>
      <c r="H65" s="6">
        <f t="shared" si="0"/>
        <v>0</v>
      </c>
    </row>
    <row r="66" spans="1:8" x14ac:dyDescent="0.25">
      <c r="A66" s="5" t="s">
        <v>125</v>
      </c>
      <c r="B66" s="5" t="s">
        <v>81</v>
      </c>
      <c r="C66" s="24"/>
      <c r="D66" s="5" t="s">
        <v>67</v>
      </c>
      <c r="E66" s="24"/>
      <c r="F66" s="5" t="s">
        <v>5</v>
      </c>
      <c r="G66" s="18">
        <v>3.25</v>
      </c>
      <c r="H66" s="6">
        <f t="shared" si="0"/>
        <v>0</v>
      </c>
    </row>
    <row r="67" spans="1:8" x14ac:dyDescent="0.25">
      <c r="A67" s="5" t="s">
        <v>125</v>
      </c>
      <c r="B67" s="5" t="s">
        <v>82</v>
      </c>
      <c r="C67" s="24"/>
      <c r="D67" s="5" t="s">
        <v>68</v>
      </c>
      <c r="E67" s="24"/>
      <c r="F67" s="5" t="s">
        <v>5</v>
      </c>
      <c r="G67" s="18">
        <v>4.46</v>
      </c>
      <c r="H67" s="6">
        <f t="shared" si="0"/>
        <v>0</v>
      </c>
    </row>
    <row r="68" spans="1:8" x14ac:dyDescent="0.25">
      <c r="A68" s="5" t="s">
        <v>126</v>
      </c>
      <c r="B68" s="5" t="s">
        <v>69</v>
      </c>
      <c r="C68" s="5" t="s">
        <v>4</v>
      </c>
      <c r="D68" s="5" t="s">
        <v>4</v>
      </c>
      <c r="E68" s="24"/>
      <c r="F68" s="5" t="s">
        <v>5</v>
      </c>
      <c r="G68" s="18">
        <v>10.8</v>
      </c>
      <c r="H68" s="6">
        <f t="shared" si="0"/>
        <v>0</v>
      </c>
    </row>
    <row r="69" spans="1:8" x14ac:dyDescent="0.25">
      <c r="A69" s="5" t="s">
        <v>127</v>
      </c>
      <c r="B69" s="5" t="s">
        <v>70</v>
      </c>
      <c r="C69" s="5" t="s">
        <v>4</v>
      </c>
      <c r="D69" s="5" t="s">
        <v>4</v>
      </c>
      <c r="E69" s="24"/>
      <c r="F69" s="5" t="s">
        <v>5</v>
      </c>
      <c r="G69" s="18">
        <v>70.2</v>
      </c>
      <c r="H69" s="6">
        <f t="shared" si="0"/>
        <v>0</v>
      </c>
    </row>
    <row r="70" spans="1:8" x14ac:dyDescent="0.25">
      <c r="A70" s="5" t="s">
        <v>148</v>
      </c>
      <c r="B70" s="5" t="s">
        <v>71</v>
      </c>
      <c r="C70" s="5" t="s">
        <v>130</v>
      </c>
      <c r="D70" s="5" t="s">
        <v>4</v>
      </c>
      <c r="E70" s="24"/>
      <c r="F70" s="5" t="s">
        <v>5</v>
      </c>
      <c r="G70" s="18">
        <v>938.75</v>
      </c>
      <c r="H70" s="6">
        <f t="shared" si="0"/>
        <v>0</v>
      </c>
    </row>
    <row r="71" spans="1:8" x14ac:dyDescent="0.25">
      <c r="A71" s="5" t="s">
        <v>148</v>
      </c>
      <c r="B71" s="5" t="s">
        <v>72</v>
      </c>
      <c r="C71" s="5" t="s">
        <v>133</v>
      </c>
      <c r="D71" s="5" t="s">
        <v>4</v>
      </c>
      <c r="E71" s="24"/>
      <c r="F71" s="5" t="s">
        <v>5</v>
      </c>
      <c r="G71" s="18">
        <v>938.75</v>
      </c>
      <c r="H71" s="6">
        <f t="shared" si="0"/>
        <v>0</v>
      </c>
    </row>
    <row r="72" spans="1:8" x14ac:dyDescent="0.25">
      <c r="A72" s="5" t="s">
        <v>128</v>
      </c>
      <c r="B72" s="5" t="s">
        <v>73</v>
      </c>
      <c r="C72" s="5" t="s">
        <v>132</v>
      </c>
      <c r="D72" s="5" t="s">
        <v>77</v>
      </c>
      <c r="E72" s="24"/>
      <c r="F72" s="5" t="s">
        <v>5</v>
      </c>
      <c r="G72" s="18">
        <v>30.19</v>
      </c>
      <c r="H72" s="6">
        <f t="shared" si="0"/>
        <v>0</v>
      </c>
    </row>
    <row r="73" spans="1:8" x14ac:dyDescent="0.25">
      <c r="A73" s="5" t="s">
        <v>128</v>
      </c>
      <c r="B73" s="5" t="s">
        <v>74</v>
      </c>
      <c r="C73" s="5" t="s">
        <v>132</v>
      </c>
      <c r="D73" s="5" t="s">
        <v>78</v>
      </c>
      <c r="E73" s="24"/>
      <c r="F73" s="5" t="s">
        <v>5</v>
      </c>
      <c r="G73" s="18">
        <v>39.4</v>
      </c>
      <c r="H73" s="6">
        <f t="shared" si="0"/>
        <v>0</v>
      </c>
    </row>
    <row r="74" spans="1:8" x14ac:dyDescent="0.25">
      <c r="A74" s="5" t="s">
        <v>128</v>
      </c>
      <c r="B74" s="5" t="s">
        <v>75</v>
      </c>
      <c r="C74" s="5" t="s">
        <v>138</v>
      </c>
      <c r="D74" s="5" t="s">
        <v>78</v>
      </c>
      <c r="E74" s="24"/>
      <c r="F74" s="5" t="s">
        <v>5</v>
      </c>
      <c r="G74" s="18">
        <v>39.4</v>
      </c>
      <c r="H74" s="6">
        <f t="shared" si="0"/>
        <v>0</v>
      </c>
    </row>
    <row r="75" spans="1:8" x14ac:dyDescent="0.25">
      <c r="A75" s="5" t="s">
        <v>129</v>
      </c>
      <c r="B75" s="5" t="s">
        <v>76</v>
      </c>
      <c r="C75" s="5" t="s">
        <v>4</v>
      </c>
      <c r="D75" s="5" t="s">
        <v>4</v>
      </c>
      <c r="E75" s="24"/>
      <c r="F75" s="5" t="s">
        <v>5</v>
      </c>
      <c r="G75" s="18">
        <v>0.96</v>
      </c>
      <c r="H75" s="6">
        <f t="shared" si="0"/>
        <v>0</v>
      </c>
    </row>
    <row r="76" spans="1:8" x14ac:dyDescent="0.25">
      <c r="A76" s="7" t="s">
        <v>0</v>
      </c>
      <c r="B76" s="5"/>
      <c r="C76" s="5"/>
      <c r="D76" s="5"/>
      <c r="E76" s="5"/>
      <c r="F76" s="5"/>
      <c r="G76" s="18"/>
      <c r="H76" s="8">
        <f>SUM(H6:H75)</f>
        <v>0</v>
      </c>
    </row>
    <row r="78" spans="1:8" x14ac:dyDescent="0.25">
      <c r="A78" s="4" t="s">
        <v>142</v>
      </c>
    </row>
    <row r="79" spans="1:8" ht="7.5" customHeight="1" x14ac:dyDescent="0.25">
      <c r="A79" s="4"/>
    </row>
    <row r="80" spans="1:8" x14ac:dyDescent="0.25">
      <c r="A80" s="14" t="s">
        <v>143</v>
      </c>
      <c r="B80" s="27"/>
      <c r="C80" s="28"/>
      <c r="D80" s="28"/>
      <c r="E80" s="28"/>
      <c r="F80" s="28"/>
      <c r="G80" s="28"/>
      <c r="H80" s="29"/>
    </row>
    <row r="81" spans="1:8" x14ac:dyDescent="0.25">
      <c r="A81" s="14" t="s">
        <v>144</v>
      </c>
      <c r="B81" s="27"/>
      <c r="C81" s="28"/>
      <c r="D81" s="28"/>
      <c r="E81" s="28"/>
      <c r="F81" s="28"/>
      <c r="G81" s="28"/>
      <c r="H81" s="29"/>
    </row>
    <row r="82" spans="1:8" x14ac:dyDescent="0.25">
      <c r="A82" s="14" t="s">
        <v>145</v>
      </c>
      <c r="B82" s="27"/>
      <c r="C82" s="28"/>
      <c r="D82" s="28"/>
      <c r="E82" s="28"/>
      <c r="F82" s="28"/>
      <c r="G82" s="28"/>
      <c r="H82" s="29"/>
    </row>
    <row r="83" spans="1:8" x14ac:dyDescent="0.25">
      <c r="A83" s="15" t="s">
        <v>146</v>
      </c>
      <c r="B83" s="27"/>
      <c r="C83" s="28"/>
      <c r="D83" s="28"/>
      <c r="E83" s="28"/>
      <c r="F83" s="28"/>
      <c r="G83" s="28"/>
      <c r="H83" s="29"/>
    </row>
    <row r="84" spans="1:8" x14ac:dyDescent="0.25">
      <c r="B84" s="26"/>
      <c r="C84" s="26"/>
      <c r="D84" s="26"/>
      <c r="E84" s="26"/>
      <c r="F84" s="26"/>
      <c r="G84" s="26"/>
      <c r="H84" s="26"/>
    </row>
    <row r="85" spans="1:8" x14ac:dyDescent="0.25">
      <c r="A85" s="31" t="s">
        <v>1</v>
      </c>
      <c r="E85" s="4" t="s">
        <v>2</v>
      </c>
      <c r="F85" s="30"/>
    </row>
  </sheetData>
  <sheetProtection algorithmName="SHA-512" hashValue="O+Hqvo3R4AKjCj32aqUsiKsTjh2HR/W7Y5/YEZb9INoz8+Y+6GoqaKkEeiW7muzz0LIVxsR+qG9cdvdJ8TCN/Q==" saltValue="q1ZWKF+3s1WQsF98Ul7kRQ==" spinCount="100000" sheet="1" objects="1" scenarios="1" selectLockedCells="1"/>
  <mergeCells count="8">
    <mergeCell ref="B83:H83"/>
    <mergeCell ref="B82:H82"/>
    <mergeCell ref="B80:H80"/>
    <mergeCell ref="B81:H81"/>
    <mergeCell ref="A1:H1"/>
    <mergeCell ref="A3:H3"/>
    <mergeCell ref="A2:H2"/>
    <mergeCell ref="A4:H4"/>
  </mergeCells>
  <pageMargins left="0.7" right="0.7" top="0.75" bottom="0.75" header="0.3" footer="0.3"/>
  <pageSetup paperSize="9" orientation="landscape" r:id="rId1"/>
  <headerFooter differentFirst="1">
    <firstHeader>&amp;L&amp;G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Viola Schmitt</dc:creator>
  <cp:lastModifiedBy>Viola Schmitt</cp:lastModifiedBy>
  <cp:lastPrinted>2018-11-22T09:57:34Z</cp:lastPrinted>
  <dcterms:created xsi:type="dcterms:W3CDTF">2018-11-22T09:48:49Z</dcterms:created>
  <dcterms:modified xsi:type="dcterms:W3CDTF">2025-01-08T12:38:40Z</dcterms:modified>
</cp:coreProperties>
</file>